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127"/>
  <workbookPr autoCompressPictures="0"/>
  <bookViews>
    <workbookView xWindow="0" yWindow="0" windowWidth="25600" windowHeight="16060"/>
  </bookViews>
  <sheets>
    <sheet name="Help" sheetId="2" r:id="rId1"/>
    <sheet name="Form with example" sheetId="1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1" l="1"/>
  <c r="C57" i="1"/>
  <c r="C52" i="1"/>
  <c r="D29" i="1"/>
  <c r="E52" i="1"/>
  <c r="E51" i="1"/>
  <c r="D9" i="1"/>
  <c r="C56" i="1"/>
  <c r="C51" i="1"/>
  <c r="C29" i="1"/>
  <c r="D51" i="1"/>
  <c r="D52" i="1"/>
  <c r="F9" i="1"/>
  <c r="C58" i="1"/>
  <c r="C53" i="1"/>
  <c r="C59" i="1"/>
  <c r="K59" i="1"/>
  <c r="K58" i="1"/>
  <c r="K57" i="1"/>
  <c r="K56" i="1"/>
  <c r="K55" i="1"/>
  <c r="G9" i="1"/>
  <c r="C54" i="1"/>
  <c r="K54" i="1"/>
  <c r="D53" i="1"/>
  <c r="E29" i="1"/>
  <c r="F53" i="1"/>
  <c r="K53" i="1"/>
  <c r="K52" i="1"/>
  <c r="F51" i="1"/>
  <c r="K51" i="1"/>
  <c r="F29" i="1"/>
</calcChain>
</file>

<file path=xl/sharedStrings.xml><?xml version="1.0" encoding="utf-8"?>
<sst xmlns="http://schemas.openxmlformats.org/spreadsheetml/2006/main" count="109" uniqueCount="78">
  <si>
    <t>Outward Supplies</t>
  </si>
  <si>
    <t>IGST</t>
  </si>
  <si>
    <t>CGST</t>
  </si>
  <si>
    <t>SGST</t>
  </si>
  <si>
    <t>NA</t>
  </si>
  <si>
    <t>TOTAL LIABILITY</t>
  </si>
  <si>
    <t>Payment of Taxes</t>
  </si>
  <si>
    <t>Tax Payable</t>
  </si>
  <si>
    <t>Integrated</t>
  </si>
  <si>
    <t>Central</t>
  </si>
  <si>
    <t>State</t>
  </si>
  <si>
    <t>Cess</t>
  </si>
  <si>
    <t>Reverse Charge</t>
  </si>
  <si>
    <t>Paid Through ITC</t>
  </si>
  <si>
    <t>Tax Paid in Cash</t>
  </si>
  <si>
    <t>For exclusive knowledge and latest updates on GST visit his blog.</t>
  </si>
  <si>
    <t>Table 3.1</t>
  </si>
  <si>
    <t>All outward supplies means whether to registered, unregistered, interstate or composition person. For all you have to fill here.</t>
  </si>
  <si>
    <t>Total 
Taxable Value</t>
  </si>
  <si>
    <t>(a) Outward taxable supplies (other than zero rated, nil rated and exempted)</t>
  </si>
  <si>
    <t>(b) Outward taxable supplies (zero rated )</t>
  </si>
  <si>
    <t>(c) Other outward supplies (Nil rated, exempted)</t>
  </si>
  <si>
    <t>(d) Inward supplies (liable to reverse charge)</t>
  </si>
  <si>
    <t xml:space="preserve">(e) Non-GST outward supplies </t>
  </si>
  <si>
    <t>CESS</t>
  </si>
  <si>
    <t>3.1 Details of Outward Supplies and inward supplies liable to reverse charge</t>
  </si>
  <si>
    <t>3.2 Of the supplies shown in 3.1 (a), details of inter-state supplies made to unregistered persons, composition taxable person and UIN holders</t>
  </si>
  <si>
    <t>Here provide details of outward supplies to interestate unregistered person, composition person and UIN holders</t>
  </si>
  <si>
    <t>Table 3.2</t>
  </si>
  <si>
    <t xml:space="preserve">This is for only interstate outward supplies. </t>
  </si>
  <si>
    <t>Note that these details should also be included in consolidated numbers for table 3.1, as liability from this table is not captured in table 6.</t>
  </si>
  <si>
    <t>Table 4</t>
  </si>
  <si>
    <t>4. Eligible ITC</t>
  </si>
  <si>
    <t>(1) Import of goods</t>
  </si>
  <si>
    <t>(2) Import of services</t>
  </si>
  <si>
    <t>(3) Inward supplies liable to reverse charge (other than 1 &amp; 2 above)</t>
  </si>
  <si>
    <t>(4) Inward supplies from ISD</t>
  </si>
  <si>
    <t>(5) All other ITC</t>
  </si>
  <si>
    <t>(B) ITC Reversed</t>
  </si>
  <si>
    <t>(1) As per Rule 42 &amp; 43 of CGST/SGST rules</t>
  </si>
  <si>
    <t>(2) Others</t>
  </si>
  <si>
    <t>(C) Net ITC Available (A) - (B)</t>
  </si>
  <si>
    <t>(D) Ineligible ITC</t>
  </si>
  <si>
    <t>(1) As per section 17(5)</t>
  </si>
  <si>
    <t>5. Values of exempt, nil-rated and non-GST inward supplies</t>
  </si>
  <si>
    <t>Nature of Supplies</t>
  </si>
  <si>
    <t>Inter-State Supplies (₹)</t>
  </si>
  <si>
    <t>Intra-State Supplies (₹)</t>
  </si>
  <si>
    <t>From a supplier under composition scheme, Exempt and Nil rated supply</t>
  </si>
  <si>
    <t>Non GST supply</t>
  </si>
  <si>
    <t>Details</t>
  </si>
  <si>
    <t>Integrated Tax (₹)</t>
  </si>
  <si>
    <t>Central Tax (₹)</t>
  </si>
  <si>
    <t>State/UT Tax (₹)</t>
  </si>
  <si>
    <t>CESS (₹)</t>
  </si>
  <si>
    <t>Provide details correctly, not that liability of different taxes is to be correctly netted off against correct tax.</t>
  </si>
  <si>
    <t>Table 5</t>
  </si>
  <si>
    <t>Provide details of inward supplies from composition person, exempted and Nil rated '</t>
  </si>
  <si>
    <t>5.1 Interest &amp; late fee payable</t>
  </si>
  <si>
    <t>Description</t>
  </si>
  <si>
    <t>Interest</t>
  </si>
  <si>
    <t>Late Fees</t>
  </si>
  <si>
    <t>Table 5.1</t>
  </si>
  <si>
    <t>Details of interest in case of late payment.</t>
  </si>
  <si>
    <t>Penalty, late filing fee etc. to be disclosed here.</t>
  </si>
  <si>
    <t>Table 6</t>
  </si>
  <si>
    <t xml:space="preserve">6 Payment of Tax </t>
  </si>
  <si>
    <t>Here you need to setoff your taxes and link to payments made through cash.</t>
  </si>
  <si>
    <t>Note that IGST first needs to be setoff against IGST, CGST and at last with SGST.</t>
  </si>
  <si>
    <t>For any doubt, Login to Knowyourgst.com and ask your question in Q&amp;A section of site.</t>
  </si>
  <si>
    <t>Taxes Paid
TDS/TCS</t>
  </si>
  <si>
    <t>Tax/Cess paid in cash</t>
  </si>
  <si>
    <t>Very important to note</t>
  </si>
  <si>
    <t>RCM has to be paid in cash for first month</t>
  </si>
  <si>
    <t>Cash means payment by bank or OTC</t>
  </si>
  <si>
    <r>
      <t xml:space="preserve">You need to provide details of your full Outward supplies here, including Interstate, </t>
    </r>
    <r>
      <rPr>
        <sz val="12"/>
        <color rgb="FF00B0F0"/>
        <rFont val="Calibri"/>
        <family val="2"/>
        <scheme val="minor"/>
      </rPr>
      <t>Exempted and Export</t>
    </r>
    <r>
      <rPr>
        <sz val="12"/>
        <color theme="1"/>
        <rFont val="Calibri"/>
        <family val="2"/>
        <scheme val="minor"/>
      </rPr>
      <t xml:space="preserve"> outward supplies </t>
    </r>
    <r>
      <rPr>
        <sz val="12"/>
        <color rgb="FF00B0F0"/>
        <rFont val="Calibri"/>
        <family val="2"/>
        <scheme val="minor"/>
      </rPr>
      <t xml:space="preserve">and Inward supply which attracts RCM </t>
    </r>
  </si>
  <si>
    <r>
      <t xml:space="preserve">Provide details of non GST inward supplies </t>
    </r>
    <r>
      <rPr>
        <sz val="12"/>
        <color rgb="FF00B0F0"/>
        <rFont val="Calibri"/>
        <family val="2"/>
        <scheme val="minor"/>
      </rPr>
      <t>eg.: Water supply, electricity, Petrol etc.</t>
    </r>
  </si>
  <si>
    <r>
      <t>This form is prepared and released by Pulkit Sharma</t>
    </r>
    <r>
      <rPr>
        <sz val="12"/>
        <color theme="1"/>
        <rFont val="Calibri"/>
        <family val="2"/>
        <scheme val="minor"/>
      </rPr>
      <t xml:space="preserve"> and CA Sanjay Kumar Ganna.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</si>
</sst>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scheme val="minor"/>
    </font>
    <font>
      <u/>
      <sz val="12"/>
      <color theme="10"/>
      <name val="Calibri"/>
      <scheme val="minor"/>
    </font>
    <font>
      <sz val="12"/>
      <color rgb="FF00B0F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0">
    <xf numFmtId="0" fontId="0" fillId="0" borderId="0" xfId="0"/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4" fillId="0" borderId="1" xfId="0" applyFont="1" applyFill="1" applyBorder="1" applyAlignment="1">
      <alignment wrapText="1"/>
    </xf>
    <xf numFmtId="0" fontId="0" fillId="3" borderId="1" xfId="0" applyFill="1" applyBorder="1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10" fillId="0" borderId="0" xfId="0" applyFont="1"/>
    <xf numFmtId="0" fontId="4" fillId="3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3" fillId="0" borderId="0" xfId="0" applyFont="1"/>
    <xf numFmtId="0" fontId="11" fillId="0" borderId="0" xfId="1" applyFont="1"/>
    <xf numFmtId="0" fontId="6" fillId="0" borderId="0" xfId="0" applyFont="1"/>
    <xf numFmtId="0" fontId="7" fillId="0" borderId="0" xfId="0" applyFont="1"/>
    <xf numFmtId="0" fontId="2" fillId="0" borderId="0" xfId="0" applyFont="1"/>
    <xf numFmtId="0" fontId="4" fillId="4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7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50800</xdr:rowOff>
    </xdr:from>
    <xdr:to>
      <xdr:col>10</xdr:col>
      <xdr:colOff>50800</xdr:colOff>
      <xdr:row>9</xdr:row>
      <xdr:rowOff>63500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6400"/>
          <a:ext cx="6375400" cy="1346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57425</xdr:colOff>
      <xdr:row>50</xdr:row>
      <xdr:rowOff>66261</xdr:rowOff>
    </xdr:from>
    <xdr:to>
      <xdr:col>12</xdr:col>
      <xdr:colOff>11042</xdr:colOff>
      <xdr:row>54</xdr:row>
      <xdr:rowOff>44175</xdr:rowOff>
    </xdr:to>
    <xdr:sp macro="" textlink="">
      <xdr:nvSpPr>
        <xdr:cNvPr id="2" name="Right Brace 1"/>
        <xdr:cNvSpPr/>
      </xdr:nvSpPr>
      <xdr:spPr>
        <a:xfrm>
          <a:off x="10394121" y="12644783"/>
          <a:ext cx="627269" cy="684696"/>
        </a:xfrm>
        <a:prstGeom prst="rightBrace">
          <a:avLst>
            <a:gd name="adj1" fmla="val 8333"/>
            <a:gd name="adj2" fmla="val 45974"/>
          </a:avLst>
        </a:prstGeom>
        <a:ln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11</xdr:col>
      <xdr:colOff>44173</xdr:colOff>
      <xdr:row>55</xdr:row>
      <xdr:rowOff>8835</xdr:rowOff>
    </xdr:from>
    <xdr:to>
      <xdr:col>11</xdr:col>
      <xdr:colOff>671442</xdr:colOff>
      <xdr:row>58</xdr:row>
      <xdr:rowOff>163444</xdr:rowOff>
    </xdr:to>
    <xdr:sp macro="" textlink="">
      <xdr:nvSpPr>
        <xdr:cNvPr id="4" name="Right Brace 3"/>
        <xdr:cNvSpPr/>
      </xdr:nvSpPr>
      <xdr:spPr>
        <a:xfrm>
          <a:off x="10380869" y="13470835"/>
          <a:ext cx="627269" cy="684696"/>
        </a:xfrm>
        <a:prstGeom prst="rightBrace">
          <a:avLst>
            <a:gd name="adj1" fmla="val 8333"/>
            <a:gd name="adj2" fmla="val 45974"/>
          </a:avLst>
        </a:prstGeom>
        <a:ln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wrap="square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nowyourgst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tabSelected="1" workbookViewId="0">
      <selection activeCell="A7" sqref="A7"/>
    </sheetView>
  </sheetViews>
  <sheetFormatPr baseColWidth="10" defaultColWidth="8.83203125" defaultRowHeight="15" x14ac:dyDescent="0"/>
  <cols>
    <col min="1" max="1" width="3.5" style="24" customWidth="1"/>
    <col min="2" max="16384" width="8.83203125" style="24"/>
  </cols>
  <sheetData>
    <row r="1" spans="1:6">
      <c r="A1" s="28" t="s">
        <v>77</v>
      </c>
    </row>
    <row r="2" spans="1:6">
      <c r="A2" s="25" t="s">
        <v>15</v>
      </c>
      <c r="F2" s="25"/>
    </row>
    <row r="12" spans="1:6">
      <c r="A12" s="26" t="s">
        <v>69</v>
      </c>
    </row>
    <row r="14" spans="1:6">
      <c r="A14" s="27" t="s">
        <v>16</v>
      </c>
    </row>
    <row r="15" spans="1:6">
      <c r="A15" s="24">
        <v>1</v>
      </c>
      <c r="B15" s="24" t="s">
        <v>75</v>
      </c>
    </row>
    <row r="16" spans="1:6">
      <c r="A16" s="24">
        <v>2</v>
      </c>
      <c r="B16" s="24" t="s">
        <v>17</v>
      </c>
    </row>
    <row r="18" spans="1:2">
      <c r="A18" s="27" t="s">
        <v>28</v>
      </c>
    </row>
    <row r="19" spans="1:2">
      <c r="A19" s="24">
        <v>1</v>
      </c>
      <c r="B19" s="24" t="s">
        <v>29</v>
      </c>
    </row>
    <row r="20" spans="1:2">
      <c r="A20" s="24">
        <v>2</v>
      </c>
      <c r="B20" s="24" t="s">
        <v>30</v>
      </c>
    </row>
    <row r="22" spans="1:2">
      <c r="A22" s="27" t="s">
        <v>31</v>
      </c>
    </row>
    <row r="23" spans="1:2">
      <c r="A23" s="24">
        <v>1</v>
      </c>
      <c r="B23" s="24" t="s">
        <v>55</v>
      </c>
    </row>
    <row r="25" spans="1:2">
      <c r="A25" s="27" t="s">
        <v>56</v>
      </c>
    </row>
    <row r="26" spans="1:2">
      <c r="A26" s="24">
        <v>1</v>
      </c>
      <c r="B26" s="24" t="s">
        <v>57</v>
      </c>
    </row>
    <row r="27" spans="1:2">
      <c r="A27" s="24">
        <v>2</v>
      </c>
      <c r="B27" s="24" t="s">
        <v>76</v>
      </c>
    </row>
    <row r="29" spans="1:2">
      <c r="A29" s="27" t="s">
        <v>62</v>
      </c>
    </row>
    <row r="30" spans="1:2">
      <c r="A30" s="24">
        <v>1</v>
      </c>
      <c r="B30" s="24" t="s">
        <v>63</v>
      </c>
    </row>
    <row r="31" spans="1:2">
      <c r="A31" s="24">
        <v>2</v>
      </c>
      <c r="B31" s="24" t="s">
        <v>64</v>
      </c>
    </row>
    <row r="33" spans="1:2">
      <c r="A33" s="27" t="s">
        <v>65</v>
      </c>
    </row>
    <row r="34" spans="1:2">
      <c r="A34" s="24">
        <v>1</v>
      </c>
      <c r="B34" s="24" t="s">
        <v>67</v>
      </c>
    </row>
    <row r="35" spans="1:2">
      <c r="A35" s="24">
        <v>2</v>
      </c>
      <c r="B35" s="24" t="s">
        <v>68</v>
      </c>
    </row>
    <row r="36" spans="1:2">
      <c r="A36" s="24">
        <v>3</v>
      </c>
      <c r="B36" s="24" t="s">
        <v>74</v>
      </c>
    </row>
  </sheetData>
  <hyperlinks>
    <hyperlink ref="A2" r:id="rId1"/>
  </hyperlinks>
  <pageMargins left="0.7" right="0.7" top="0.75" bottom="0.75" header="0.3" footer="0.3"/>
  <pageSetup paperSize="9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showGridLines="0" zoomScale="115" zoomScaleNormal="115" zoomScalePageLayoutView="115" workbookViewId="0">
      <selection activeCell="D51" sqref="D51"/>
    </sheetView>
  </sheetViews>
  <sheetFormatPr baseColWidth="10" defaultColWidth="8.83203125" defaultRowHeight="14" x14ac:dyDescent="0"/>
  <cols>
    <col min="1" max="1" width="5.5" customWidth="1"/>
    <col min="2" max="2" width="32.5" customWidth="1"/>
    <col min="3" max="3" width="13.83203125" customWidth="1"/>
    <col min="4" max="4" width="11.83203125" customWidth="1"/>
    <col min="5" max="5" width="14.5" customWidth="1"/>
    <col min="6" max="6" width="13.33203125" customWidth="1"/>
  </cols>
  <sheetData>
    <row r="1" spans="1:9" ht="40" customHeight="1">
      <c r="A1" s="29" t="s">
        <v>25</v>
      </c>
      <c r="B1" s="29"/>
      <c r="C1" s="29"/>
      <c r="D1" s="29"/>
      <c r="E1" s="29"/>
      <c r="F1" s="29"/>
      <c r="G1" s="29"/>
      <c r="H1" s="29"/>
      <c r="I1" s="29"/>
    </row>
    <row r="3" spans="1:9" ht="28">
      <c r="A3" s="13">
        <v>3</v>
      </c>
      <c r="B3" s="6" t="s">
        <v>0</v>
      </c>
      <c r="C3" s="7" t="s">
        <v>18</v>
      </c>
      <c r="D3" s="6" t="s">
        <v>1</v>
      </c>
      <c r="E3" s="6" t="s">
        <v>2</v>
      </c>
      <c r="F3" s="6" t="s">
        <v>3</v>
      </c>
      <c r="G3" s="6" t="s">
        <v>24</v>
      </c>
    </row>
    <row r="4" spans="1:9" ht="28">
      <c r="B4" s="3" t="s">
        <v>19</v>
      </c>
      <c r="C4" s="8">
        <v>1000</v>
      </c>
      <c r="D4" s="8">
        <v>100</v>
      </c>
      <c r="E4" s="8">
        <v>50</v>
      </c>
      <c r="F4" s="8">
        <v>50</v>
      </c>
      <c r="G4" s="8">
        <v>0</v>
      </c>
    </row>
    <row r="5" spans="1:9" ht="28">
      <c r="B5" s="3" t="s">
        <v>20</v>
      </c>
      <c r="C5" s="8">
        <v>0</v>
      </c>
      <c r="D5" s="9">
        <v>0</v>
      </c>
      <c r="E5" s="4" t="s">
        <v>4</v>
      </c>
      <c r="F5" s="4" t="s">
        <v>4</v>
      </c>
      <c r="G5" s="9">
        <v>0</v>
      </c>
    </row>
    <row r="6" spans="1:9" ht="28">
      <c r="B6" s="3" t="s">
        <v>21</v>
      </c>
      <c r="C6" s="8">
        <v>0</v>
      </c>
      <c r="D6" s="4" t="s">
        <v>4</v>
      </c>
      <c r="E6" s="4" t="s">
        <v>4</v>
      </c>
      <c r="F6" s="4" t="s">
        <v>4</v>
      </c>
      <c r="G6" s="4" t="s">
        <v>4</v>
      </c>
    </row>
    <row r="7" spans="1:9" ht="28">
      <c r="B7" s="3" t="s">
        <v>22</v>
      </c>
      <c r="C7" s="8">
        <v>900</v>
      </c>
      <c r="D7" s="8">
        <v>10</v>
      </c>
      <c r="E7" s="8">
        <v>20</v>
      </c>
      <c r="F7" s="8">
        <v>30</v>
      </c>
      <c r="G7" s="8">
        <v>0</v>
      </c>
    </row>
    <row r="8" spans="1:9">
      <c r="B8" s="10" t="s">
        <v>23</v>
      </c>
      <c r="C8" s="2">
        <v>0</v>
      </c>
      <c r="D8" s="4" t="s">
        <v>4</v>
      </c>
      <c r="E8" s="4" t="s">
        <v>4</v>
      </c>
      <c r="F8" s="4" t="s">
        <v>4</v>
      </c>
      <c r="G8" s="4" t="s">
        <v>4</v>
      </c>
    </row>
    <row r="9" spans="1:9">
      <c r="B9" s="1" t="s">
        <v>5</v>
      </c>
      <c r="C9" s="2"/>
      <c r="D9" s="1">
        <f>SUM(D4:D8)</f>
        <v>110</v>
      </c>
      <c r="E9" s="1">
        <f t="shared" ref="E9:G9" si="0">SUM(E4:E8)</f>
        <v>70</v>
      </c>
      <c r="F9" s="1">
        <f t="shared" si="0"/>
        <v>80</v>
      </c>
      <c r="G9" s="1">
        <f t="shared" si="0"/>
        <v>0</v>
      </c>
    </row>
    <row r="14" spans="1:9" s="12" customFormat="1" ht="32" customHeight="1">
      <c r="A14" s="29" t="s">
        <v>26</v>
      </c>
      <c r="B14" s="29"/>
      <c r="C14" s="29"/>
      <c r="D14" s="29"/>
      <c r="E14" s="29"/>
      <c r="F14" s="29"/>
      <c r="G14" s="29"/>
      <c r="H14" s="29"/>
      <c r="I14" s="29"/>
    </row>
    <row r="16" spans="1:9">
      <c r="A16" t="s">
        <v>27</v>
      </c>
    </row>
    <row r="18" spans="1:9" ht="33" customHeight="1">
      <c r="A18" s="29" t="s">
        <v>32</v>
      </c>
      <c r="B18" s="29"/>
      <c r="C18" s="29"/>
      <c r="D18" s="29"/>
      <c r="E18" s="29"/>
      <c r="F18" s="29"/>
      <c r="G18" s="29"/>
      <c r="H18" s="29"/>
      <c r="I18" s="29"/>
    </row>
    <row r="19" spans="1:9" ht="28">
      <c r="B19" s="7" t="s">
        <v>50</v>
      </c>
      <c r="C19" s="7" t="s">
        <v>51</v>
      </c>
      <c r="D19" s="7" t="s">
        <v>52</v>
      </c>
      <c r="E19" s="7" t="s">
        <v>53</v>
      </c>
      <c r="F19" s="7" t="s">
        <v>54</v>
      </c>
    </row>
    <row r="20" spans="1:9">
      <c r="B20" s="7"/>
      <c r="C20" s="19"/>
      <c r="D20" s="19"/>
      <c r="E20" s="19"/>
      <c r="F20" s="19"/>
    </row>
    <row r="21" spans="1:9">
      <c r="B21" s="15" t="s">
        <v>33</v>
      </c>
      <c r="C21" s="14">
        <v>0</v>
      </c>
      <c r="D21" s="4" t="s">
        <v>4</v>
      </c>
      <c r="E21" s="4" t="s">
        <v>4</v>
      </c>
      <c r="F21" s="2">
        <v>0</v>
      </c>
    </row>
    <row r="22" spans="1:9">
      <c r="B22" s="15" t="s">
        <v>34</v>
      </c>
      <c r="C22" s="14">
        <v>0</v>
      </c>
      <c r="D22" s="4" t="s">
        <v>4</v>
      </c>
      <c r="E22" s="4" t="s">
        <v>4</v>
      </c>
      <c r="F22" s="2">
        <v>0</v>
      </c>
    </row>
    <row r="23" spans="1:9" ht="28">
      <c r="B23" s="15" t="s">
        <v>35</v>
      </c>
      <c r="C23" s="14">
        <v>0</v>
      </c>
      <c r="D23" s="14">
        <v>0</v>
      </c>
      <c r="E23" s="14">
        <v>0</v>
      </c>
      <c r="F23" s="2">
        <v>0</v>
      </c>
    </row>
    <row r="24" spans="1:9">
      <c r="B24" s="15" t="s">
        <v>36</v>
      </c>
      <c r="C24" s="14">
        <v>0</v>
      </c>
      <c r="D24" s="14">
        <v>0</v>
      </c>
      <c r="E24" s="14">
        <v>0</v>
      </c>
      <c r="F24" s="2">
        <v>0</v>
      </c>
    </row>
    <row r="25" spans="1:9">
      <c r="B25" s="15" t="s">
        <v>37</v>
      </c>
      <c r="C25" s="14">
        <v>20</v>
      </c>
      <c r="D25" s="14">
        <v>10</v>
      </c>
      <c r="E25" s="14">
        <v>10</v>
      </c>
      <c r="F25" s="2">
        <v>0</v>
      </c>
    </row>
    <row r="26" spans="1:9">
      <c r="B26" s="30" t="s">
        <v>38</v>
      </c>
      <c r="C26" s="30"/>
      <c r="D26" s="30"/>
      <c r="E26" s="30"/>
      <c r="F26" s="30"/>
    </row>
    <row r="27" spans="1:9" ht="28">
      <c r="B27" s="15" t="s">
        <v>39</v>
      </c>
      <c r="C27" s="14">
        <v>0</v>
      </c>
      <c r="D27" s="14">
        <v>0</v>
      </c>
      <c r="E27" s="14">
        <v>0</v>
      </c>
      <c r="F27" s="2">
        <v>0</v>
      </c>
    </row>
    <row r="28" spans="1:9">
      <c r="B28" s="15" t="s">
        <v>40</v>
      </c>
      <c r="C28" s="14">
        <v>0</v>
      </c>
      <c r="D28" s="14">
        <v>0</v>
      </c>
      <c r="E28" s="14">
        <v>0</v>
      </c>
      <c r="F28" s="2">
        <v>0</v>
      </c>
    </row>
    <row r="29" spans="1:9">
      <c r="B29" s="16" t="s">
        <v>41</v>
      </c>
      <c r="C29" s="4">
        <f>SUM(C21:C25)-SUM(C27:C28)</f>
        <v>20</v>
      </c>
      <c r="D29" s="4">
        <f t="shared" ref="D29:F29" si="1">SUM(D21:D25)-SUM(D27:D28)</f>
        <v>10</v>
      </c>
      <c r="E29" s="4">
        <f t="shared" si="1"/>
        <v>10</v>
      </c>
      <c r="F29" s="4">
        <f t="shared" si="1"/>
        <v>0</v>
      </c>
    </row>
    <row r="30" spans="1:9">
      <c r="B30" s="30" t="s">
        <v>42</v>
      </c>
      <c r="C30" s="30"/>
      <c r="D30" s="30"/>
      <c r="E30" s="30"/>
      <c r="F30" s="30"/>
    </row>
    <row r="31" spans="1:9">
      <c r="B31" s="15" t="s">
        <v>43</v>
      </c>
      <c r="C31" s="14">
        <v>0</v>
      </c>
      <c r="D31" s="14">
        <v>0</v>
      </c>
      <c r="E31" s="14">
        <v>0</v>
      </c>
      <c r="F31" s="2">
        <v>0</v>
      </c>
    </row>
    <row r="32" spans="1:9">
      <c r="B32" s="15" t="s">
        <v>40</v>
      </c>
      <c r="C32" s="2">
        <v>0</v>
      </c>
      <c r="D32" s="2">
        <v>0</v>
      </c>
      <c r="E32" s="2">
        <v>0</v>
      </c>
      <c r="F32" s="2">
        <v>0</v>
      </c>
    </row>
    <row r="34" spans="1:9" ht="31" customHeight="1">
      <c r="A34" s="29" t="s">
        <v>44</v>
      </c>
      <c r="B34" s="29"/>
      <c r="C34" s="29"/>
      <c r="D34" s="29"/>
      <c r="E34" s="29"/>
      <c r="F34" s="29"/>
      <c r="G34" s="29"/>
      <c r="H34" s="29"/>
      <c r="I34" s="29"/>
    </row>
    <row r="36" spans="1:9" ht="28">
      <c r="B36" s="18" t="s">
        <v>45</v>
      </c>
      <c r="C36" s="18" t="s">
        <v>46</v>
      </c>
      <c r="D36" s="18" t="s">
        <v>47</v>
      </c>
    </row>
    <row r="37" spans="1:9" ht="28">
      <c r="B37" s="17" t="s">
        <v>48</v>
      </c>
      <c r="C37" s="14">
        <v>0</v>
      </c>
      <c r="D37" s="14">
        <v>0</v>
      </c>
    </row>
    <row r="38" spans="1:9">
      <c r="B38" s="17" t="s">
        <v>49</v>
      </c>
      <c r="C38" s="14">
        <v>0</v>
      </c>
      <c r="D38" s="14">
        <v>0</v>
      </c>
    </row>
    <row r="40" spans="1:9" ht="34" customHeight="1">
      <c r="A40" s="29" t="s">
        <v>58</v>
      </c>
      <c r="B40" s="29"/>
      <c r="C40" s="29"/>
      <c r="D40" s="29"/>
      <c r="E40" s="29"/>
      <c r="F40" s="29"/>
      <c r="G40" s="29"/>
      <c r="H40" s="29"/>
      <c r="I40" s="29"/>
    </row>
    <row r="43" spans="1:9" ht="28">
      <c r="B43" s="18" t="s">
        <v>59</v>
      </c>
      <c r="C43" s="18" t="s">
        <v>51</v>
      </c>
      <c r="D43" s="18" t="s">
        <v>52</v>
      </c>
      <c r="E43" s="18" t="s">
        <v>53</v>
      </c>
      <c r="F43" s="18" t="s">
        <v>54</v>
      </c>
    </row>
    <row r="44" spans="1:9">
      <c r="B44" s="16" t="s">
        <v>60</v>
      </c>
      <c r="C44" s="14">
        <v>0</v>
      </c>
      <c r="D44" s="14">
        <v>0</v>
      </c>
      <c r="E44" s="14">
        <v>0</v>
      </c>
      <c r="F44" s="14">
        <v>0</v>
      </c>
    </row>
    <row r="45" spans="1:9">
      <c r="B45" s="16" t="s">
        <v>61</v>
      </c>
      <c r="C45" s="14">
        <v>0</v>
      </c>
      <c r="D45" s="2">
        <v>0</v>
      </c>
      <c r="E45" s="2">
        <v>0</v>
      </c>
      <c r="F45" s="2">
        <v>0</v>
      </c>
    </row>
    <row r="47" spans="1:9" ht="41" customHeight="1">
      <c r="A47" s="29" t="s">
        <v>66</v>
      </c>
      <c r="B47" s="29"/>
      <c r="C47" s="29"/>
      <c r="D47" s="29"/>
      <c r="E47" s="29"/>
      <c r="F47" s="29"/>
      <c r="G47" s="29"/>
      <c r="H47" s="29"/>
      <c r="I47" s="29"/>
    </row>
    <row r="49" spans="2:13" ht="28" customHeight="1">
      <c r="B49" s="45" t="s">
        <v>6</v>
      </c>
      <c r="C49" s="45" t="s">
        <v>7</v>
      </c>
      <c r="D49" s="47" t="s">
        <v>13</v>
      </c>
      <c r="E49" s="48"/>
      <c r="F49" s="48"/>
      <c r="G49" s="49"/>
      <c r="H49" s="43" t="s">
        <v>70</v>
      </c>
      <c r="I49" s="43" t="s">
        <v>71</v>
      </c>
      <c r="J49" s="43" t="s">
        <v>60</v>
      </c>
      <c r="K49" s="43" t="s">
        <v>14</v>
      </c>
    </row>
    <row r="50" spans="2:13">
      <c r="B50" s="46"/>
      <c r="C50" s="46"/>
      <c r="D50" s="21" t="s">
        <v>51</v>
      </c>
      <c r="E50" s="21" t="s">
        <v>52</v>
      </c>
      <c r="F50" s="21" t="s">
        <v>53</v>
      </c>
      <c r="G50" s="21" t="s">
        <v>54</v>
      </c>
      <c r="H50" s="46"/>
      <c r="I50" s="46"/>
      <c r="J50" s="44"/>
      <c r="K50" s="44"/>
    </row>
    <row r="51" spans="2:13">
      <c r="B51" s="2" t="s">
        <v>8</v>
      </c>
      <c r="C51" s="2">
        <f>D9-C56</f>
        <v>100</v>
      </c>
      <c r="D51" s="2">
        <f>MIN(C51,C29)</f>
        <v>20</v>
      </c>
      <c r="E51" s="2">
        <f>IF(E52&lt;D29,MIN((C51-D51),D29-E52),0)</f>
        <v>0</v>
      </c>
      <c r="F51" s="2">
        <f>IF(F53&lt;E29,MIN(E29-F53,C51-D51-E51),0)</f>
        <v>0</v>
      </c>
      <c r="G51" s="2">
        <v>0</v>
      </c>
      <c r="H51" s="11"/>
      <c r="I51" s="2"/>
      <c r="J51" s="2"/>
      <c r="K51" s="2">
        <f>C51-SUM(D51:J51)</f>
        <v>80</v>
      </c>
    </row>
    <row r="52" spans="2:13">
      <c r="B52" s="2" t="s">
        <v>9</v>
      </c>
      <c r="C52" s="2">
        <f>E9-C57</f>
        <v>50</v>
      </c>
      <c r="D52" s="2">
        <f>IF(D51&lt;C29,MIN(C29,(C29-D51),(C52-E52)),0)</f>
        <v>0</v>
      </c>
      <c r="E52" s="2">
        <f>MIN(C52,D29)</f>
        <v>10</v>
      </c>
      <c r="F52" s="4" t="s">
        <v>4</v>
      </c>
      <c r="G52" s="4"/>
      <c r="H52" s="22"/>
      <c r="I52" s="4"/>
      <c r="J52" s="4"/>
      <c r="K52" s="2">
        <f t="shared" ref="K52:K59" si="2">C52-SUM(D52:J52)</f>
        <v>40</v>
      </c>
    </row>
    <row r="53" spans="2:13">
      <c r="B53" s="2" t="s">
        <v>10</v>
      </c>
      <c r="C53" s="2">
        <f>F9-C58</f>
        <v>50</v>
      </c>
      <c r="D53" s="2">
        <f>IF(SUM(D51:D52)&lt;C29,MIN(C29,C29-SUM(D51:D52),(C53-F53)),0)</f>
        <v>0</v>
      </c>
      <c r="E53" s="4" t="s">
        <v>4</v>
      </c>
      <c r="F53" s="2">
        <f>MIN(C53,E29)</f>
        <v>10</v>
      </c>
      <c r="G53" s="2"/>
      <c r="H53" s="11"/>
      <c r="I53" s="2"/>
      <c r="J53" s="2"/>
      <c r="K53" s="2">
        <f t="shared" si="2"/>
        <v>40</v>
      </c>
      <c r="M53" s="20" t="s">
        <v>72</v>
      </c>
    </row>
    <row r="54" spans="2:13">
      <c r="B54" s="2" t="s">
        <v>11</v>
      </c>
      <c r="C54" s="2">
        <f>G9-C59</f>
        <v>0</v>
      </c>
      <c r="D54" s="40" t="s">
        <v>4</v>
      </c>
      <c r="E54" s="41"/>
      <c r="F54" s="42"/>
      <c r="G54" s="2"/>
      <c r="H54" s="11"/>
      <c r="I54" s="2"/>
      <c r="J54" s="2"/>
      <c r="K54" s="2">
        <f t="shared" si="2"/>
        <v>0</v>
      </c>
    </row>
    <row r="55" spans="2:13">
      <c r="B55" s="1" t="s">
        <v>12</v>
      </c>
      <c r="C55" s="2"/>
      <c r="D55" s="31" t="s">
        <v>4</v>
      </c>
      <c r="E55" s="32"/>
      <c r="F55" s="32"/>
      <c r="G55" s="33"/>
      <c r="H55" s="23"/>
      <c r="I55" s="5"/>
      <c r="J55" s="5"/>
      <c r="K55" s="2">
        <f t="shared" si="2"/>
        <v>0</v>
      </c>
    </row>
    <row r="56" spans="2:13">
      <c r="B56" s="2" t="s">
        <v>8</v>
      </c>
      <c r="C56" s="2">
        <f>D7</f>
        <v>10</v>
      </c>
      <c r="D56" s="34"/>
      <c r="E56" s="35"/>
      <c r="F56" s="35"/>
      <c r="G56" s="36"/>
      <c r="H56" s="23"/>
      <c r="I56" s="5"/>
      <c r="J56" s="5"/>
      <c r="K56" s="2">
        <f t="shared" si="2"/>
        <v>10</v>
      </c>
    </row>
    <row r="57" spans="2:13">
      <c r="B57" s="2" t="s">
        <v>9</v>
      </c>
      <c r="C57" s="2">
        <f>E7</f>
        <v>20</v>
      </c>
      <c r="D57" s="34"/>
      <c r="E57" s="35"/>
      <c r="F57" s="35"/>
      <c r="G57" s="36"/>
      <c r="H57" s="23"/>
      <c r="I57" s="5"/>
      <c r="J57" s="5"/>
      <c r="K57" s="2">
        <f t="shared" si="2"/>
        <v>20</v>
      </c>
      <c r="M57" s="20" t="s">
        <v>73</v>
      </c>
    </row>
    <row r="58" spans="2:13">
      <c r="B58" s="2" t="s">
        <v>10</v>
      </c>
      <c r="C58" s="2">
        <f>F7</f>
        <v>30</v>
      </c>
      <c r="D58" s="34"/>
      <c r="E58" s="35"/>
      <c r="F58" s="35"/>
      <c r="G58" s="36"/>
      <c r="H58" s="23"/>
      <c r="I58" s="5"/>
      <c r="J58" s="5"/>
      <c r="K58" s="2">
        <f t="shared" si="2"/>
        <v>30</v>
      </c>
    </row>
    <row r="59" spans="2:13">
      <c r="B59" s="2" t="s">
        <v>11</v>
      </c>
      <c r="C59" s="2">
        <f>G7</f>
        <v>0</v>
      </c>
      <c r="D59" s="37"/>
      <c r="E59" s="38"/>
      <c r="F59" s="38"/>
      <c r="G59" s="39"/>
      <c r="H59" s="23"/>
      <c r="I59" s="5"/>
      <c r="J59" s="5"/>
      <c r="K59" s="2">
        <f t="shared" si="2"/>
        <v>0</v>
      </c>
    </row>
  </sheetData>
  <mergeCells count="17">
    <mergeCell ref="D55:G59"/>
    <mergeCell ref="D54:F54"/>
    <mergeCell ref="J49:J50"/>
    <mergeCell ref="K49:K50"/>
    <mergeCell ref="A34:I34"/>
    <mergeCell ref="A40:I40"/>
    <mergeCell ref="A47:I47"/>
    <mergeCell ref="B49:B50"/>
    <mergeCell ref="C49:C50"/>
    <mergeCell ref="D49:G49"/>
    <mergeCell ref="H49:H50"/>
    <mergeCell ref="I49:I50"/>
    <mergeCell ref="A1:I1"/>
    <mergeCell ref="A14:I14"/>
    <mergeCell ref="A18:I18"/>
    <mergeCell ref="B26:F26"/>
    <mergeCell ref="B30:F30"/>
  </mergeCells>
  <pageMargins left="0.70866141732283472" right="0.70866141732283472" top="0.74803149606299213" bottom="0.74803149606299213" header="0.31496062992125984" footer="0.31496062992125984"/>
  <pageSetup paperSize="9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Help</vt:lpstr>
      <vt:lpstr>Form with example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pulkit sharma</cp:lastModifiedBy>
  <cp:lastPrinted>2017-08-15T14:41:48Z</cp:lastPrinted>
  <dcterms:created xsi:type="dcterms:W3CDTF">2017-08-15T05:07:18Z</dcterms:created>
  <dcterms:modified xsi:type="dcterms:W3CDTF">2017-08-17T08:18:02Z</dcterms:modified>
</cp:coreProperties>
</file>